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activeTab="1"/>
  </bookViews>
  <sheets>
    <sheet name="（様式３）従事者支払賃金報告書" sheetId="1" r:id="rId1"/>
    <sheet name="（様式３）従事者支払賃金報告書 （記入例）" sheetId="2" r:id="rId2"/>
    <sheet name="様式３の記入要領 " sheetId="3" r:id="rId3"/>
  </sheets>
  <definedNames>
    <definedName name="_xlnm.Print_Area" localSheetId="0">'（様式３）従事者支払賃金報告書'!$A$1:$Q$24</definedName>
  </definedNames>
  <calcPr fullCalcOnLoad="1"/>
</workbook>
</file>

<file path=xl/sharedStrings.xml><?xml version="1.0" encoding="utf-8"?>
<sst xmlns="http://schemas.openxmlformats.org/spreadsheetml/2006/main" count="181" uniqueCount="119">
  <si>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</si>
  <si>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</si>
  <si>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</si>
  <si>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</si>
  <si>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</si>
  <si>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</si>
  <si>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</si>
  <si>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</si>
  <si>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</si>
  <si>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</si>
  <si>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</si>
  <si>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</si>
  <si>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</si>
  <si>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</si>
  <si>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</si>
  <si>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</si>
  <si>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</si>
  <si>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</si>
  <si>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</si>
  <si>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</si>
  <si>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</si>
  <si>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</si>
  <si>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</si>
  <si>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</si>
  <si>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</si>
  <si>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</si>
  <si>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</si>
  <si>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</si>
  <si>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</si>
  <si>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</si>
  <si>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</si>
  <si>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</si>
  <si>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</si>
  <si>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</si>
  <si>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</si>
  <si>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</si>
  <si>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</si>
  <si>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</si>
  <si>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</si>
  <si>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</si>
  <si>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</si>
  <si>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</si>
  <si>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</si>
  <si>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</si>
  <si>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</si>
  <si>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</si>
  <si>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</si>
  <si>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</si>
  <si>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</si>
  <si>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</si>
  <si>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</si>
  <si>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</si>
  <si>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</si>
  <si>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</si>
  <si>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</si>
  <si>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</si>
  <si>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</si>
  <si>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</si>
  <si>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</si>
  <si>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</si>
  <si>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</si>
  <si>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</si>
  <si>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</si>
  <si>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</si>
  <si>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</si>
  <si>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</si>
  <si>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</si>
  <si>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</si>
  <si>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</si>
  <si>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</si>
  <si>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</si>
  <si>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</si>
  <si>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</si>
  <si>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</si>
  <si>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</si>
  <si>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</si>
  <si>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</si>
  <si>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</si>
  <si>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</si>
  <si>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</si>
  <si>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</si>
  <si>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</si>
  <si>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)」及び「臨時の給与（賞与）の年計</t>
    </r>
    <r>
      <rPr>
        <sz val="10"/>
        <rFont val="ＭＳ Ｐゴシック"/>
        <family val="3"/>
      </rPr>
      <t>⒣</t>
    </r>
    <r>
      <rPr>
        <sz val="10"/>
        <rFont val="HGSｺﾞｼｯｸM"/>
        <family val="3"/>
      </rPr>
      <t>」から成る所定内労働時間８時間当たりの賃金単価です。その単価を算出し、記入してください。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</si>
  <si>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</si>
  <si>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</si>
  <si>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</si>
  <si>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</si>
  <si>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</si>
  <si>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</si>
  <si>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</si>
  <si>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</si>
  <si>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</si>
  <si>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</si>
  <si>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</si>
  <si>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</si>
  <si>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</si>
  <si>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</si>
  <si>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</si>
  <si>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</si>
  <si>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</si>
  <si>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</si>
  <si>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</si>
  <si>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</si>
  <si>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</si>
  <si>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</si>
  <si>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</si>
  <si>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</si>
  <si>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</si>
  <si>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</si>
  <si>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｛ｄ+〔ｅ+ｆ+ｇ+
(ｈ÷12)〕÷ｃ｝
×8時間</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</si>
  <si>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</si>
  <si>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〔ｄ+(ｅ+ｆ)÷ｃ〕
×8時間</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</si>
  <si>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なお、「確認報告書」の提出期限日は、公益財団法人広島市文化財団委託契約約款に基づき業務完了後に作成する「委託業務実施報告書」の提出期限日と同様です。</t>
  </si>
  <si>
    <t>令和　年　月　日～令和　年　月　日</t>
  </si>
  <si>
    <t>令和　　年　月　　日</t>
  </si>
  <si>
    <r>
      <t>令和3</t>
    </r>
    <r>
      <rPr>
        <sz val="11"/>
        <rFont val="ＭＳ Ｐゴシック"/>
        <family val="3"/>
      </rPr>
      <t>年3月21日</t>
    </r>
  </si>
  <si>
    <t>令和3年2月1日～令和3年2月20日</t>
  </si>
  <si>
    <r>
      <t>令和2</t>
    </r>
    <r>
      <rPr>
        <sz val="11"/>
        <rFont val="ＭＳ Ｐゴシック"/>
        <family val="3"/>
      </rPr>
      <t>年4月1日～令和</t>
    </r>
    <r>
      <rPr>
        <sz val="11"/>
        <rFont val="ＭＳ Ｐゴシック"/>
        <family val="3"/>
      </rPr>
      <t>3</t>
    </r>
    <r>
      <rPr>
        <sz val="11"/>
        <rFont val="ＭＳ Ｐゴシック"/>
        <family val="3"/>
      </rPr>
      <t>年3月31日</t>
    </r>
  </si>
  <si>
    <t>広島市江波山気象館冷暖房空調設備保守点検業務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</si>
</sst>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s>
  <fonts count="4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
      <sz val="10"/>
      <color indexed="12"/>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dotted"/>
      <right style="medium"/>
      <top style="dotted"/>
      <bottom>
        <color indexed="63"/>
      </botto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color indexed="63"/>
      </left>
      <right style="thin"/>
      <top style="thin"/>
      <bottom style="medium"/>
    </border>
    <border>
      <left style="thin"/>
      <right>
        <color indexed="63"/>
      </right>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6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6" fillId="0" borderId="12" xfId="0" applyFont="1" applyBorder="1" applyAlignment="1">
      <alignment horizontal="center" vertical="center"/>
    </xf>
    <xf numFmtId="0" fontId="7" fillId="0" borderId="10" xfId="0" applyFont="1" applyBorder="1" applyAlignment="1">
      <alignment horizontal="distributed"/>
    </xf>
    <xf numFmtId="38" fontId="7" fillId="0" borderId="13" xfId="49" applyFont="1" applyBorder="1" applyAlignment="1">
      <alignment horizontal="center"/>
    </xf>
    <xf numFmtId="38" fontId="7" fillId="0" borderId="13" xfId="49" applyFont="1" applyBorder="1" applyAlignment="1">
      <alignment/>
    </xf>
    <xf numFmtId="0" fontId="7" fillId="0" borderId="14" xfId="0" applyFont="1" applyBorder="1" applyAlignment="1">
      <alignment horizontal="distributed"/>
    </xf>
    <xf numFmtId="38" fontId="7" fillId="0" borderId="15" xfId="49" applyFont="1" applyBorder="1" applyAlignment="1">
      <alignment/>
    </xf>
    <xf numFmtId="38" fontId="7"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7" fillId="0" borderId="19" xfId="49" applyFont="1" applyBorder="1" applyAlignment="1">
      <alignment/>
    </xf>
    <xf numFmtId="0" fontId="2" fillId="0" borderId="20" xfId="0" applyFont="1" applyBorder="1" applyAlignment="1">
      <alignment horizontal="center" vertical="center" wrapText="1"/>
    </xf>
    <xf numFmtId="38" fontId="7" fillId="0" borderId="21" xfId="49" applyFont="1" applyBorder="1" applyAlignment="1">
      <alignment/>
    </xf>
    <xf numFmtId="0" fontId="2" fillId="0" borderId="22" xfId="0" applyFont="1" applyBorder="1" applyAlignment="1">
      <alignment horizontal="center" vertical="center"/>
    </xf>
    <xf numFmtId="38" fontId="7" fillId="0" borderId="16" xfId="49" applyFont="1" applyBorder="1" applyAlignment="1">
      <alignment horizontal="right"/>
    </xf>
    <xf numFmtId="38" fontId="7"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Border="1" applyAlignment="1">
      <alignment vertical="center"/>
    </xf>
    <xf numFmtId="0" fontId="6"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6" fillId="0" borderId="33" xfId="0" applyFont="1" applyBorder="1" applyAlignment="1">
      <alignment horizontal="center" vertical="center"/>
    </xf>
    <xf numFmtId="38" fontId="7" fillId="0" borderId="33" xfId="49" applyFont="1" applyBorder="1" applyAlignment="1">
      <alignment horizontal="distributed"/>
    </xf>
    <xf numFmtId="0" fontId="7"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7"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7" fillId="0" borderId="41" xfId="49" applyFont="1" applyBorder="1" applyAlignment="1">
      <alignment/>
    </xf>
    <xf numFmtId="38" fontId="7"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vertical="top"/>
    </xf>
    <xf numFmtId="0" fontId="12" fillId="0" borderId="0" xfId="0" applyFont="1" applyAlignment="1">
      <alignment vertical="center"/>
    </xf>
    <xf numFmtId="0" fontId="12" fillId="0" borderId="0" xfId="0" applyFont="1" applyAlignment="1">
      <alignment horizontal="center" vertical="top"/>
    </xf>
    <xf numFmtId="0" fontId="11" fillId="0" borderId="0" xfId="0" applyFont="1" applyAlignment="1">
      <alignment horizontal="center" vertical="top"/>
    </xf>
    <xf numFmtId="0" fontId="2" fillId="0" borderId="0" xfId="0" applyFont="1" applyAlignment="1">
      <alignment vertical="top"/>
    </xf>
    <xf numFmtId="0" fontId="12" fillId="0" borderId="0" xfId="0" applyFont="1" applyAlignment="1">
      <alignment/>
    </xf>
    <xf numFmtId="0" fontId="2" fillId="0" borderId="52"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53" xfId="49" applyFont="1" applyBorder="1" applyAlignment="1">
      <alignment horizontal="right"/>
    </xf>
    <xf numFmtId="38" fontId="2" fillId="0" borderId="54" xfId="49" applyFont="1" applyBorder="1" applyAlignment="1">
      <alignment horizontal="right"/>
    </xf>
    <xf numFmtId="38" fontId="2" fillId="0" borderId="55" xfId="49" applyFont="1" applyBorder="1" applyAlignment="1">
      <alignment horizontal="right"/>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58" xfId="49" applyFont="1" applyBorder="1" applyAlignment="1">
      <alignment horizontal="center" vertical="center"/>
    </xf>
    <xf numFmtId="0" fontId="2" fillId="0" borderId="4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6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62" xfId="49" applyFont="1" applyBorder="1" applyAlignment="1">
      <alignment horizontal="center" vertical="center" wrapText="1"/>
    </xf>
    <xf numFmtId="38" fontId="2" fillId="0" borderId="17" xfId="49" applyFont="1" applyBorder="1" applyAlignment="1">
      <alignment horizontal="center" vertical="center" wrapTex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10" fillId="0" borderId="64" xfId="0" applyFont="1" applyBorder="1" applyAlignment="1">
      <alignment/>
    </xf>
    <xf numFmtId="0" fontId="10" fillId="0" borderId="65"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67" xfId="0" applyFont="1" applyBorder="1" applyAlignment="1">
      <alignment/>
    </xf>
    <xf numFmtId="0" fontId="0" fillId="0" borderId="19" xfId="0" applyFont="1" applyBorder="1" applyAlignment="1">
      <alignment/>
    </xf>
    <xf numFmtId="0" fontId="8" fillId="0" borderId="0" xfId="0" applyFont="1" applyAlignment="1">
      <alignment horizontal="center" vertical="center"/>
    </xf>
    <xf numFmtId="38" fontId="0" fillId="0" borderId="23" xfId="49" applyFont="1" applyBorder="1" applyAlignment="1" quotePrefix="1">
      <alignment horizont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68" xfId="49" applyFont="1" applyBorder="1" applyAlignment="1">
      <alignment horizontal="center"/>
    </xf>
    <xf numFmtId="38" fontId="2" fillId="0" borderId="69" xfId="49" applyFont="1" applyBorder="1" applyAlignment="1">
      <alignment horizontal="center"/>
    </xf>
    <xf numFmtId="0" fontId="0" fillId="0" borderId="70" xfId="0" applyFont="1" applyBorder="1" applyAlignment="1">
      <alignment horizontal="center"/>
    </xf>
    <xf numFmtId="0" fontId="0" fillId="0" borderId="70" xfId="0" applyFont="1" applyBorder="1" applyAlignment="1">
      <alignment horizontal="center"/>
    </xf>
    <xf numFmtId="0" fontId="0" fillId="0" borderId="71" xfId="0" applyFont="1" applyBorder="1" applyAlignment="1">
      <alignment horizontal="center"/>
    </xf>
    <xf numFmtId="49" fontId="0" fillId="0" borderId="72" xfId="49" applyNumberFormat="1" applyFont="1" applyBorder="1" applyAlignment="1">
      <alignment horizontal="center" shrinkToFit="1"/>
    </xf>
    <xf numFmtId="49" fontId="0" fillId="0" borderId="67" xfId="49" applyNumberFormat="1" applyFont="1" applyBorder="1" applyAlignment="1">
      <alignment horizontal="center" shrinkToFit="1"/>
    </xf>
    <xf numFmtId="49" fontId="0" fillId="0" borderId="73" xfId="49" applyNumberFormat="1" applyFont="1" applyBorder="1" applyAlignment="1">
      <alignment horizontal="center" shrinkToFit="1"/>
    </xf>
    <xf numFmtId="0" fontId="0" fillId="0" borderId="74" xfId="0" applyFont="1" applyBorder="1" applyAlignment="1">
      <alignment horizontal="center"/>
    </xf>
    <xf numFmtId="0" fontId="0" fillId="0" borderId="75" xfId="0" applyFont="1" applyBorder="1" applyAlignment="1">
      <alignment horizontal="center"/>
    </xf>
    <xf numFmtId="0" fontId="2" fillId="0" borderId="76" xfId="0" applyFont="1" applyBorder="1" applyAlignment="1">
      <alignment horizontal="center"/>
    </xf>
    <xf numFmtId="0" fontId="2" fillId="0" borderId="31"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49" fontId="0" fillId="0" borderId="16" xfId="49" applyNumberFormat="1" applyFont="1" applyBorder="1" applyAlignment="1">
      <alignment horizontal="center"/>
    </xf>
    <xf numFmtId="49" fontId="0" fillId="0" borderId="19" xfId="49" applyNumberFormat="1" applyFont="1" applyBorder="1" applyAlignment="1">
      <alignment horizontal="center"/>
    </xf>
    <xf numFmtId="49" fontId="0" fillId="0" borderId="79" xfId="49" applyNumberFormat="1" applyFont="1" applyBorder="1" applyAlignment="1">
      <alignment horizontal="center"/>
    </xf>
    <xf numFmtId="49" fontId="0" fillId="0" borderId="80" xfId="49" applyNumberFormat="1" applyFont="1" applyBorder="1" applyAlignment="1">
      <alignment horizontal="center"/>
    </xf>
    <xf numFmtId="49" fontId="0" fillId="0" borderId="75" xfId="49" applyNumberFormat="1" applyFont="1" applyBorder="1" applyAlignment="1">
      <alignment horizontal="center"/>
    </xf>
    <xf numFmtId="49" fontId="0" fillId="0" borderId="81" xfId="49" applyNumberFormat="1" applyFont="1" applyBorder="1" applyAlignment="1">
      <alignment horizontal="center"/>
    </xf>
    <xf numFmtId="38" fontId="2" fillId="0" borderId="60"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82"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62" xfId="0" applyFont="1" applyBorder="1" applyAlignment="1">
      <alignment horizontal="center" vertical="center"/>
    </xf>
    <xf numFmtId="0" fontId="2" fillId="0" borderId="17" xfId="0" applyFont="1" applyBorder="1" applyAlignment="1">
      <alignment horizontal="center" vertical="center"/>
    </xf>
    <xf numFmtId="0" fontId="2" fillId="0" borderId="8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6" xfId="0" applyFont="1" applyBorder="1" applyAlignment="1">
      <alignment horizontal="center" vertical="center" wrapText="1"/>
    </xf>
    <xf numFmtId="38" fontId="0" fillId="0" borderId="16" xfId="49" applyFont="1" applyBorder="1" applyAlignment="1">
      <alignment horizontal="center"/>
    </xf>
    <xf numFmtId="38" fontId="0" fillId="0" borderId="19" xfId="49" applyFont="1" applyBorder="1" applyAlignment="1">
      <alignment horizontal="center"/>
    </xf>
    <xf numFmtId="38" fontId="0" fillId="0" borderId="79" xfId="49" applyFont="1" applyBorder="1" applyAlignment="1">
      <alignment horizontal="center"/>
    </xf>
    <xf numFmtId="38" fontId="0" fillId="0" borderId="80" xfId="49" applyFont="1" applyBorder="1" applyAlignment="1">
      <alignment horizontal="center"/>
    </xf>
    <xf numFmtId="38" fontId="0" fillId="0" borderId="75" xfId="49" applyFont="1" applyBorder="1" applyAlignment="1">
      <alignment horizontal="center"/>
    </xf>
    <xf numFmtId="38" fontId="0" fillId="0" borderId="81" xfId="49" applyFont="1" applyBorder="1" applyAlignment="1">
      <alignment horizontal="center"/>
    </xf>
    <xf numFmtId="49" fontId="0" fillId="0" borderId="23" xfId="49" applyNumberFormat="1" applyFont="1" applyBorder="1" applyAlignment="1" quotePrefix="1">
      <alignment horizontal="center"/>
    </xf>
    <xf numFmtId="49" fontId="0" fillId="0" borderId="31" xfId="49" applyNumberFormat="1" applyFont="1" applyBorder="1" applyAlignment="1" quotePrefix="1">
      <alignment horizontal="center"/>
    </xf>
    <xf numFmtId="49" fontId="0" fillId="0" borderId="27" xfId="49" applyNumberFormat="1" applyFont="1" applyBorder="1" applyAlignment="1" quotePrefix="1">
      <alignment horizontal="center"/>
    </xf>
    <xf numFmtId="49" fontId="0" fillId="0" borderId="28" xfId="49" applyNumberFormat="1" applyFont="1" applyBorder="1" applyAlignment="1" quotePrefix="1">
      <alignment horizontal="center"/>
    </xf>
    <xf numFmtId="38" fontId="0" fillId="0" borderId="72" xfId="49" applyFont="1" applyBorder="1" applyAlignment="1">
      <alignment horizontal="center"/>
    </xf>
    <xf numFmtId="38" fontId="0" fillId="0" borderId="67" xfId="49" applyFont="1" applyBorder="1" applyAlignment="1">
      <alignment horizontal="center"/>
    </xf>
    <xf numFmtId="38" fontId="0" fillId="0" borderId="73" xfId="49" applyFont="1" applyBorder="1" applyAlignment="1">
      <alignment horizontal="center"/>
    </xf>
    <xf numFmtId="0" fontId="12" fillId="0" borderId="0" xfId="0" applyFont="1" applyAlignment="1">
      <alignment vertical="top" wrapText="1"/>
    </xf>
    <xf numFmtId="0" fontId="0" fillId="0" borderId="0" xfId="0" applyAlignment="1">
      <alignment vertical="top" wrapText="1"/>
    </xf>
    <xf numFmtId="38" fontId="30" fillId="0" borderId="0" xfId="49" applyFont="1" applyAlignment="1">
      <alignment horizontal="right"/>
    </xf>
    <xf numFmtId="38" fontId="0" fillId="0" borderId="85" xfId="49" applyFont="1" applyBorder="1" applyAlignment="1">
      <alignment horizontal="center"/>
    </xf>
    <xf numFmtId="38" fontId="0" fillId="0" borderId="78" xfId="49" applyFont="1" applyBorder="1" applyAlignment="1">
      <alignment horizontal="center"/>
    </xf>
    <xf numFmtId="38" fontId="0" fillId="0" borderId="86" xfId="49" applyFont="1" applyBorder="1" applyAlignment="1">
      <alignment horizontal="center"/>
    </xf>
    <xf numFmtId="38" fontId="0" fillId="0" borderId="87" xfId="49"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534275" y="342900"/>
          <a:ext cx="3638550"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V24"/>
  <sheetViews>
    <sheetView zoomScale="75" zoomScaleNormal="75" zoomScalePageLayoutView="0" workbookViewId="0" topLeftCell="A1">
      <selection activeCell="W19" sqref="W19"/>
    </sheetView>
  </sheetViews>
  <sheetFormatPr defaultColWidth="9.00390625" defaultRowHeight="13.5"/>
  <cols>
    <col min="1" max="1" width="3.375" style="0" customWidth="1"/>
    <col min="2" max="2" width="12.00390625" style="0" customWidth="1"/>
    <col min="3" max="3" width="12.75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25390625" style="2" customWidth="1"/>
    <col min="18" max="22" width="9.00390625" style="3" customWidth="1"/>
  </cols>
  <sheetData>
    <row r="1" spans="1:17" ht="23.25" customHeight="1" thickBot="1" thickTop="1">
      <c r="A1" s="98" t="s">
        <v>0</v>
      </c>
      <c r="B1" s="99"/>
      <c r="C1" s="100"/>
      <c r="D1" s="100"/>
      <c r="E1" s="100"/>
      <c r="F1" s="101"/>
      <c r="Q1" s="162" t="s">
        <v>31</v>
      </c>
    </row>
    <row r="2" spans="1:17" ht="33.75" customHeight="1" thickBot="1" thickTop="1">
      <c r="A2" s="108" t="s">
        <v>27</v>
      </c>
      <c r="B2" s="108"/>
      <c r="C2" s="108"/>
      <c r="D2" s="108"/>
      <c r="E2" s="108"/>
      <c r="F2" s="108"/>
      <c r="G2" s="108"/>
      <c r="H2" s="108"/>
      <c r="I2" s="108"/>
      <c r="J2" s="108"/>
      <c r="K2" s="108"/>
      <c r="L2" s="108"/>
      <c r="M2" s="108"/>
      <c r="N2" s="108"/>
      <c r="O2" s="108"/>
      <c r="P2" s="108"/>
      <c r="Q2" s="108"/>
    </row>
    <row r="3" spans="1:9" ht="18.75" customHeight="1" thickTop="1">
      <c r="A3" s="104" t="s">
        <v>42</v>
      </c>
      <c r="B3" s="105"/>
      <c r="C3" s="106"/>
      <c r="D3" s="106"/>
      <c r="E3" s="118" t="s">
        <v>118</v>
      </c>
      <c r="F3" s="119"/>
      <c r="G3" s="119"/>
      <c r="H3" s="119"/>
      <c r="I3" s="120"/>
    </row>
    <row r="4" spans="1:9" ht="18.75" customHeight="1" thickBot="1">
      <c r="A4" s="102" t="s">
        <v>32</v>
      </c>
      <c r="B4" s="103"/>
      <c r="C4" s="103"/>
      <c r="D4" s="103"/>
      <c r="E4" s="127" t="s">
        <v>113</v>
      </c>
      <c r="F4" s="128"/>
      <c r="G4" s="128"/>
      <c r="H4" s="128"/>
      <c r="I4" s="129"/>
    </row>
    <row r="5" spans="1:17" ht="19.5" customHeight="1">
      <c r="A5" s="102" t="s">
        <v>10</v>
      </c>
      <c r="B5" s="103"/>
      <c r="C5" s="107"/>
      <c r="D5" s="107"/>
      <c r="E5" s="127"/>
      <c r="F5" s="128"/>
      <c r="G5" s="128"/>
      <c r="H5" s="128"/>
      <c r="I5" s="129"/>
      <c r="L5" s="113" t="s">
        <v>48</v>
      </c>
      <c r="M5" s="114"/>
      <c r="N5" s="115" t="s">
        <v>113</v>
      </c>
      <c r="O5" s="116"/>
      <c r="P5" s="116"/>
      <c r="Q5" s="117"/>
    </row>
    <row r="6" spans="1:17" ht="19.5" customHeight="1">
      <c r="A6" s="102" t="s">
        <v>11</v>
      </c>
      <c r="B6" s="103"/>
      <c r="C6" s="103"/>
      <c r="D6" s="103"/>
      <c r="E6" s="127"/>
      <c r="F6" s="128"/>
      <c r="G6" s="128"/>
      <c r="H6" s="128"/>
      <c r="I6" s="129"/>
      <c r="L6" s="123" t="s">
        <v>28</v>
      </c>
      <c r="M6" s="124"/>
      <c r="N6" s="109" t="s">
        <v>114</v>
      </c>
      <c r="O6" s="110"/>
      <c r="P6" s="111"/>
      <c r="Q6" s="112"/>
    </row>
    <row r="7" spans="1:17" ht="19.5" customHeight="1" thickBot="1">
      <c r="A7" s="121" t="s">
        <v>34</v>
      </c>
      <c r="B7" s="122"/>
      <c r="C7" s="122"/>
      <c r="D7" s="122"/>
      <c r="E7" s="130" t="s">
        <v>35</v>
      </c>
      <c r="F7" s="131"/>
      <c r="G7" s="131"/>
      <c r="H7" s="131"/>
      <c r="I7" s="132"/>
      <c r="L7" s="125" t="s">
        <v>3</v>
      </c>
      <c r="M7" s="126"/>
      <c r="N7" s="163" t="s">
        <v>113</v>
      </c>
      <c r="O7" s="164"/>
      <c r="P7" s="165"/>
      <c r="Q7" s="166"/>
    </row>
    <row r="8" spans="14:17" ht="19.5" customHeight="1" thickBot="1" thickTop="1">
      <c r="N8" s="31"/>
      <c r="Q8" s="4"/>
    </row>
    <row r="9" spans="1:19" ht="21" customHeight="1">
      <c r="A9" s="85" t="s">
        <v>36</v>
      </c>
      <c r="B9" s="86"/>
      <c r="C9" s="87"/>
      <c r="D9" s="88"/>
      <c r="E9" s="96" t="s">
        <v>4</v>
      </c>
      <c r="F9" s="93" t="s">
        <v>22</v>
      </c>
      <c r="G9" s="83" t="s">
        <v>23</v>
      </c>
      <c r="H9" s="136" t="s">
        <v>17</v>
      </c>
      <c r="I9" s="79" t="s">
        <v>21</v>
      </c>
      <c r="J9" s="80"/>
      <c r="K9" s="80"/>
      <c r="L9" s="80"/>
      <c r="M9" s="81"/>
      <c r="N9" s="142" t="s">
        <v>2</v>
      </c>
      <c r="O9" s="77" t="s">
        <v>49</v>
      </c>
      <c r="P9" s="78"/>
      <c r="Q9" s="133" t="s">
        <v>33</v>
      </c>
      <c r="R9" s="5"/>
      <c r="S9" s="5"/>
    </row>
    <row r="10" spans="1:19" ht="21" customHeight="1">
      <c r="A10" s="89"/>
      <c r="B10" s="90"/>
      <c r="C10" s="91"/>
      <c r="D10" s="92"/>
      <c r="E10" s="97"/>
      <c r="F10" s="94"/>
      <c r="G10" s="95"/>
      <c r="H10" s="137"/>
      <c r="I10" s="138" t="s">
        <v>15</v>
      </c>
      <c r="J10" s="144" t="s">
        <v>14</v>
      </c>
      <c r="K10" s="144"/>
      <c r="L10" s="93" t="s">
        <v>16</v>
      </c>
      <c r="M10" s="140" t="s">
        <v>76</v>
      </c>
      <c r="N10" s="143"/>
      <c r="O10" s="70" t="s">
        <v>50</v>
      </c>
      <c r="P10" s="62" t="s">
        <v>51</v>
      </c>
      <c r="Q10" s="134"/>
      <c r="R10" s="5"/>
      <c r="S10" s="5"/>
    </row>
    <row r="11" spans="1:19" ht="21" customHeight="1">
      <c r="A11" s="89"/>
      <c r="B11" s="90"/>
      <c r="C11" s="91"/>
      <c r="D11" s="92"/>
      <c r="E11" s="97"/>
      <c r="F11" s="94"/>
      <c r="G11" s="95"/>
      <c r="H11" s="137"/>
      <c r="I11" s="139"/>
      <c r="J11" s="83" t="s">
        <v>71</v>
      </c>
      <c r="K11" s="84"/>
      <c r="L11" s="94"/>
      <c r="M11" s="141"/>
      <c r="N11" s="135" t="s">
        <v>109</v>
      </c>
      <c r="O11" s="82" t="s">
        <v>111</v>
      </c>
      <c r="P11" s="145" t="s">
        <v>46</v>
      </c>
      <c r="Q11" s="134"/>
      <c r="R11" s="5"/>
      <c r="S11" s="5"/>
    </row>
    <row r="12" spans="1:19" ht="23.25" customHeight="1">
      <c r="A12" s="89"/>
      <c r="B12" s="90"/>
      <c r="C12" s="91"/>
      <c r="D12" s="92"/>
      <c r="E12" s="97"/>
      <c r="F12" s="94"/>
      <c r="G12" s="95"/>
      <c r="H12" s="137"/>
      <c r="I12" s="139"/>
      <c r="J12" s="54" t="s">
        <v>73</v>
      </c>
      <c r="K12" s="55" t="s">
        <v>72</v>
      </c>
      <c r="L12" s="94"/>
      <c r="M12" s="141"/>
      <c r="N12" s="135"/>
      <c r="O12" s="82"/>
      <c r="P12" s="146"/>
      <c r="Q12" s="134"/>
      <c r="R12" s="5"/>
      <c r="S12" s="5"/>
    </row>
    <row r="13" spans="1:22" s="34" customFormat="1" ht="21" customHeight="1">
      <c r="A13" s="89"/>
      <c r="B13" s="90"/>
      <c r="C13" s="91"/>
      <c r="D13" s="92"/>
      <c r="E13" s="15" t="s">
        <v>52</v>
      </c>
      <c r="F13" s="16" t="s">
        <v>53</v>
      </c>
      <c r="G13" s="17" t="s">
        <v>54</v>
      </c>
      <c r="H13" s="26" t="s">
        <v>55</v>
      </c>
      <c r="I13" s="21" t="s">
        <v>56</v>
      </c>
      <c r="J13" s="48" t="s">
        <v>57</v>
      </c>
      <c r="K13" s="49" t="s">
        <v>58</v>
      </c>
      <c r="L13" s="17" t="s">
        <v>59</v>
      </c>
      <c r="M13" s="19" t="s">
        <v>60</v>
      </c>
      <c r="N13" s="45" t="s">
        <v>61</v>
      </c>
      <c r="O13" s="56" t="s">
        <v>62</v>
      </c>
      <c r="P13" s="57" t="s">
        <v>63</v>
      </c>
      <c r="Q13" s="24" t="s">
        <v>45</v>
      </c>
      <c r="R13" s="33"/>
      <c r="S13" s="33"/>
      <c r="T13" s="33"/>
      <c r="U13" s="33"/>
      <c r="V13" s="33"/>
    </row>
    <row r="14" spans="1:22" s="34" customFormat="1" ht="21" customHeight="1">
      <c r="A14" s="35" t="s">
        <v>5</v>
      </c>
      <c r="B14" s="38" t="s">
        <v>38</v>
      </c>
      <c r="C14" s="38" t="s">
        <v>37</v>
      </c>
      <c r="D14" s="36" t="s">
        <v>6</v>
      </c>
      <c r="E14" s="37"/>
      <c r="F14" s="42" t="s">
        <v>43</v>
      </c>
      <c r="G14" s="43" t="s">
        <v>44</v>
      </c>
      <c r="H14" s="28" t="s">
        <v>13</v>
      </c>
      <c r="I14" s="29" t="s">
        <v>8</v>
      </c>
      <c r="J14" s="50" t="s">
        <v>8</v>
      </c>
      <c r="K14" s="51" t="s">
        <v>8</v>
      </c>
      <c r="L14" s="27" t="s">
        <v>9</v>
      </c>
      <c r="M14" s="30" t="s">
        <v>8</v>
      </c>
      <c r="N14" s="46" t="s">
        <v>7</v>
      </c>
      <c r="O14" s="58" t="s">
        <v>7</v>
      </c>
      <c r="P14" s="59" t="s">
        <v>13</v>
      </c>
      <c r="Q14" s="25"/>
      <c r="R14" s="33"/>
      <c r="S14" s="33"/>
      <c r="T14" s="33"/>
      <c r="U14" s="33"/>
      <c r="V14" s="33"/>
    </row>
    <row r="15" spans="1:17" ht="26.25" customHeight="1">
      <c r="A15" s="32"/>
      <c r="B15" s="41"/>
      <c r="C15" s="44"/>
      <c r="D15" s="9"/>
      <c r="E15" s="10"/>
      <c r="F15" s="11"/>
      <c r="G15" s="14"/>
      <c r="H15" s="23"/>
      <c r="I15" s="14"/>
      <c r="J15" s="52"/>
      <c r="K15" s="53"/>
      <c r="L15" s="18"/>
      <c r="M15" s="13"/>
      <c r="N15" s="71" t="e">
        <f aca="true" t="shared" si="0" ref="N15:N24">(H15+(SUM(I15:K15)+L15/12)/G15)*8</f>
        <v>#DIV/0!</v>
      </c>
      <c r="O15" s="72" t="e">
        <f aca="true" t="shared" si="1" ref="O15:O24">(H15+(I15+J15)/G15)*8</f>
        <v>#DIV/0!</v>
      </c>
      <c r="P15" s="73" t="e">
        <f aca="true" t="shared" si="2" ref="P15:P24">O15/8</f>
        <v>#DIV/0!</v>
      </c>
      <c r="Q15" s="7"/>
    </row>
    <row r="16" spans="1:17" ht="26.25" customHeight="1">
      <c r="A16" s="32"/>
      <c r="B16" s="41"/>
      <c r="C16" s="40"/>
      <c r="D16" s="9"/>
      <c r="E16" s="10"/>
      <c r="F16" s="11"/>
      <c r="G16" s="14"/>
      <c r="H16" s="20"/>
      <c r="I16" s="22"/>
      <c r="J16" s="52"/>
      <c r="K16" s="53"/>
      <c r="L16" s="18"/>
      <c r="M16" s="13"/>
      <c r="N16" s="71" t="e">
        <f t="shared" si="0"/>
        <v>#DIV/0!</v>
      </c>
      <c r="O16" s="72" t="e">
        <f t="shared" si="1"/>
        <v>#DIV/0!</v>
      </c>
      <c r="P16" s="73" t="e">
        <f t="shared" si="2"/>
        <v>#DIV/0!</v>
      </c>
      <c r="Q16" s="7"/>
    </row>
    <row r="17" spans="1:17" ht="26.25" customHeight="1">
      <c r="A17" s="32"/>
      <c r="B17" s="41"/>
      <c r="C17" s="40"/>
      <c r="D17" s="9"/>
      <c r="E17" s="10"/>
      <c r="F17" s="11"/>
      <c r="G17" s="14"/>
      <c r="H17" s="20"/>
      <c r="I17" s="22"/>
      <c r="J17" s="52"/>
      <c r="K17" s="53"/>
      <c r="L17" s="18"/>
      <c r="M17" s="13"/>
      <c r="N17" s="71" t="e">
        <f t="shared" si="0"/>
        <v>#DIV/0!</v>
      </c>
      <c r="O17" s="72" t="e">
        <f t="shared" si="1"/>
        <v>#DIV/0!</v>
      </c>
      <c r="P17" s="73" t="e">
        <f t="shared" si="2"/>
        <v>#DIV/0!</v>
      </c>
      <c r="Q17" s="7"/>
    </row>
    <row r="18" spans="1:17" ht="26.25" customHeight="1">
      <c r="A18" s="32"/>
      <c r="B18" s="41"/>
      <c r="C18" s="40"/>
      <c r="D18" s="9"/>
      <c r="E18" s="10"/>
      <c r="F18" s="11"/>
      <c r="G18" s="14"/>
      <c r="H18" s="20"/>
      <c r="I18" s="22"/>
      <c r="J18" s="52"/>
      <c r="K18" s="53"/>
      <c r="L18" s="18"/>
      <c r="M18" s="13"/>
      <c r="N18" s="71" t="e">
        <f t="shared" si="0"/>
        <v>#DIV/0!</v>
      </c>
      <c r="O18" s="72" t="e">
        <f t="shared" si="1"/>
        <v>#DIV/0!</v>
      </c>
      <c r="P18" s="73" t="e">
        <f t="shared" si="2"/>
        <v>#DIV/0!</v>
      </c>
      <c r="Q18" s="7"/>
    </row>
    <row r="19" spans="1:17" ht="26.25" customHeight="1">
      <c r="A19" s="32"/>
      <c r="B19" s="41"/>
      <c r="C19" s="40"/>
      <c r="D19" s="9"/>
      <c r="E19" s="10"/>
      <c r="F19" s="11"/>
      <c r="G19" s="14"/>
      <c r="H19" s="20"/>
      <c r="I19" s="22"/>
      <c r="J19" s="52"/>
      <c r="K19" s="53"/>
      <c r="L19" s="18"/>
      <c r="M19" s="13"/>
      <c r="N19" s="71" t="e">
        <f t="shared" si="0"/>
        <v>#DIV/0!</v>
      </c>
      <c r="O19" s="72" t="e">
        <f t="shared" si="1"/>
        <v>#DIV/0!</v>
      </c>
      <c r="P19" s="73" t="e">
        <f t="shared" si="2"/>
        <v>#DIV/0!</v>
      </c>
      <c r="Q19" s="7"/>
    </row>
    <row r="20" spans="1:17" ht="26.25" customHeight="1">
      <c r="A20" s="8"/>
      <c r="B20" s="39"/>
      <c r="C20" s="40"/>
      <c r="D20" s="9"/>
      <c r="E20" s="10"/>
      <c r="F20" s="11"/>
      <c r="G20" s="14"/>
      <c r="H20" s="23"/>
      <c r="I20" s="14"/>
      <c r="J20" s="52"/>
      <c r="K20" s="53"/>
      <c r="L20" s="18"/>
      <c r="M20" s="13"/>
      <c r="N20" s="71" t="e">
        <f t="shared" si="0"/>
        <v>#DIV/0!</v>
      </c>
      <c r="O20" s="72" t="e">
        <f t="shared" si="1"/>
        <v>#DIV/0!</v>
      </c>
      <c r="P20" s="73" t="e">
        <f t="shared" si="2"/>
        <v>#DIV/0!</v>
      </c>
      <c r="Q20" s="7"/>
    </row>
    <row r="21" spans="1:17" ht="26.25" customHeight="1">
      <c r="A21" s="8"/>
      <c r="B21" s="39"/>
      <c r="C21" s="40"/>
      <c r="D21" s="6"/>
      <c r="E21" s="10"/>
      <c r="F21" s="11"/>
      <c r="G21" s="14"/>
      <c r="H21" s="23"/>
      <c r="I21" s="14"/>
      <c r="J21" s="52"/>
      <c r="K21" s="53"/>
      <c r="L21" s="18"/>
      <c r="M21" s="13"/>
      <c r="N21" s="71" t="e">
        <f t="shared" si="0"/>
        <v>#DIV/0!</v>
      </c>
      <c r="O21" s="72" t="e">
        <f t="shared" si="1"/>
        <v>#DIV/0!</v>
      </c>
      <c r="P21" s="73" t="e">
        <f t="shared" si="2"/>
        <v>#DIV/0!</v>
      </c>
      <c r="Q21" s="7"/>
    </row>
    <row r="22" spans="1:17" ht="26.25" customHeight="1">
      <c r="A22" s="8"/>
      <c r="B22" s="39"/>
      <c r="C22" s="40"/>
      <c r="D22" s="6"/>
      <c r="E22" s="10"/>
      <c r="F22" s="11"/>
      <c r="G22" s="14"/>
      <c r="H22" s="23"/>
      <c r="I22" s="14"/>
      <c r="J22" s="52"/>
      <c r="K22" s="53"/>
      <c r="L22" s="18"/>
      <c r="M22" s="13"/>
      <c r="N22" s="71" t="e">
        <f t="shared" si="0"/>
        <v>#DIV/0!</v>
      </c>
      <c r="O22" s="72" t="e">
        <f t="shared" si="1"/>
        <v>#DIV/0!</v>
      </c>
      <c r="P22" s="73" t="e">
        <f t="shared" si="2"/>
        <v>#DIV/0!</v>
      </c>
      <c r="Q22" s="7"/>
    </row>
    <row r="23" spans="1:17" ht="26.25" customHeight="1">
      <c r="A23" s="8"/>
      <c r="B23" s="39"/>
      <c r="C23" s="40"/>
      <c r="D23" s="12"/>
      <c r="E23" s="10"/>
      <c r="F23" s="11"/>
      <c r="G23" s="14"/>
      <c r="H23" s="23"/>
      <c r="I23" s="14"/>
      <c r="J23" s="52"/>
      <c r="K23" s="53"/>
      <c r="L23" s="18"/>
      <c r="M23" s="13"/>
      <c r="N23" s="71" t="e">
        <f t="shared" si="0"/>
        <v>#DIV/0!</v>
      </c>
      <c r="O23" s="72" t="e">
        <f t="shared" si="1"/>
        <v>#DIV/0!</v>
      </c>
      <c r="P23" s="73" t="e">
        <f t="shared" si="2"/>
        <v>#DIV/0!</v>
      </c>
      <c r="Q23" s="7"/>
    </row>
    <row r="24" spans="1:17" ht="26.25" customHeight="1" thickBot="1">
      <c r="A24" s="8"/>
      <c r="B24" s="39"/>
      <c r="C24" s="40"/>
      <c r="D24" s="9"/>
      <c r="E24" s="10"/>
      <c r="F24" s="11"/>
      <c r="G24" s="14"/>
      <c r="H24" s="23"/>
      <c r="I24" s="14"/>
      <c r="J24" s="52"/>
      <c r="K24" s="53"/>
      <c r="L24" s="18"/>
      <c r="M24" s="13"/>
      <c r="N24" s="74" t="e">
        <f t="shared" si="0"/>
        <v>#DIV/0!</v>
      </c>
      <c r="O24" s="75" t="e">
        <f t="shared" si="1"/>
        <v>#DIV/0!</v>
      </c>
      <c r="P24" s="76"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rintOptions/>
  <pageMargins left="0.1968503937007874" right="0.1968503937007874" top="0.5511811023622047" bottom="0.1968503937007874" header="0.5118110236220472" footer="0.31496062992125984"/>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35"/>
  </sheetPr>
  <dimension ref="A1:V24"/>
  <sheetViews>
    <sheetView tabSelected="1" zoomScale="75" zoomScaleNormal="75" zoomScalePageLayoutView="0" workbookViewId="0" topLeftCell="A1">
      <selection activeCell="N7" sqref="N7:Q7"/>
    </sheetView>
  </sheetViews>
  <sheetFormatPr defaultColWidth="9.00390625" defaultRowHeight="13.5"/>
  <cols>
    <col min="1" max="1" width="3.375" style="0" customWidth="1"/>
    <col min="2" max="2" width="12.0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00390625" style="2" customWidth="1"/>
    <col min="15" max="15" width="10.75390625" style="2" customWidth="1"/>
    <col min="16" max="16" width="11.00390625" style="2" customWidth="1"/>
    <col min="17" max="17" width="9.375" style="2" customWidth="1"/>
    <col min="18" max="22" width="9.00390625" style="3" customWidth="1"/>
  </cols>
  <sheetData>
    <row r="1" spans="1:17" ht="23.25" customHeight="1" thickBot="1" thickTop="1">
      <c r="A1" s="98" t="s">
        <v>0</v>
      </c>
      <c r="B1" s="99"/>
      <c r="C1" s="100"/>
      <c r="D1" s="100"/>
      <c r="E1" s="100"/>
      <c r="F1" s="101"/>
      <c r="Q1" s="162" t="s">
        <v>31</v>
      </c>
    </row>
    <row r="2" spans="1:17" ht="33.75" customHeight="1" thickBot="1" thickTop="1">
      <c r="A2" s="108" t="s">
        <v>27</v>
      </c>
      <c r="B2" s="108"/>
      <c r="C2" s="108"/>
      <c r="D2" s="108"/>
      <c r="E2" s="108"/>
      <c r="F2" s="108"/>
      <c r="G2" s="108"/>
      <c r="H2" s="108"/>
      <c r="I2" s="108"/>
      <c r="J2" s="108"/>
      <c r="K2" s="108"/>
      <c r="L2" s="108"/>
      <c r="M2" s="108"/>
      <c r="N2" s="108"/>
      <c r="O2" s="108"/>
      <c r="P2" s="108"/>
      <c r="Q2" s="108"/>
    </row>
    <row r="3" spans="1:9" ht="18.75" customHeight="1" thickTop="1">
      <c r="A3" s="104" t="s">
        <v>42</v>
      </c>
      <c r="B3" s="105"/>
      <c r="C3" s="106"/>
      <c r="D3" s="106"/>
      <c r="E3" s="157" t="s">
        <v>18</v>
      </c>
      <c r="F3" s="158"/>
      <c r="G3" s="158"/>
      <c r="H3" s="158"/>
      <c r="I3" s="159"/>
    </row>
    <row r="4" spans="1:9" ht="18.75" customHeight="1" thickBot="1">
      <c r="A4" s="102" t="s">
        <v>32</v>
      </c>
      <c r="B4" s="103"/>
      <c r="C4" s="103"/>
      <c r="D4" s="103"/>
      <c r="E4" s="147" t="s">
        <v>113</v>
      </c>
      <c r="F4" s="148"/>
      <c r="G4" s="148"/>
      <c r="H4" s="148"/>
      <c r="I4" s="149"/>
    </row>
    <row r="5" spans="1:17" ht="19.5" customHeight="1">
      <c r="A5" s="102" t="s">
        <v>10</v>
      </c>
      <c r="B5" s="103"/>
      <c r="C5" s="107"/>
      <c r="D5" s="107"/>
      <c r="E5" s="147" t="s">
        <v>19</v>
      </c>
      <c r="F5" s="148"/>
      <c r="G5" s="148"/>
      <c r="H5" s="148"/>
      <c r="I5" s="149"/>
      <c r="L5" s="113" t="s">
        <v>48</v>
      </c>
      <c r="M5" s="114"/>
      <c r="N5" s="115" t="s">
        <v>117</v>
      </c>
      <c r="O5" s="116"/>
      <c r="P5" s="116"/>
      <c r="Q5" s="117"/>
    </row>
    <row r="6" spans="1:17" ht="19.5" customHeight="1">
      <c r="A6" s="102" t="s">
        <v>11</v>
      </c>
      <c r="B6" s="103"/>
      <c r="C6" s="103"/>
      <c r="D6" s="103"/>
      <c r="E6" s="147" t="s">
        <v>20</v>
      </c>
      <c r="F6" s="148"/>
      <c r="G6" s="148"/>
      <c r="H6" s="148"/>
      <c r="I6" s="149"/>
      <c r="L6" s="123" t="s">
        <v>28</v>
      </c>
      <c r="M6" s="124"/>
      <c r="N6" s="153" t="s">
        <v>115</v>
      </c>
      <c r="O6" s="154"/>
      <c r="P6" s="155"/>
      <c r="Q6" s="156"/>
    </row>
    <row r="7" spans="1:17" ht="19.5" customHeight="1" thickBot="1">
      <c r="A7" s="121" t="s">
        <v>34</v>
      </c>
      <c r="B7" s="122"/>
      <c r="C7" s="122"/>
      <c r="D7" s="122"/>
      <c r="E7" s="150" t="s">
        <v>35</v>
      </c>
      <c r="F7" s="151"/>
      <c r="G7" s="151"/>
      <c r="H7" s="151"/>
      <c r="I7" s="152"/>
      <c r="L7" s="125" t="s">
        <v>3</v>
      </c>
      <c r="M7" s="126"/>
      <c r="N7" s="163" t="s">
        <v>116</v>
      </c>
      <c r="O7" s="164"/>
      <c r="P7" s="165"/>
      <c r="Q7" s="166"/>
    </row>
    <row r="8" spans="14:17" ht="19.5" customHeight="1" thickBot="1" thickTop="1">
      <c r="N8" s="31"/>
      <c r="Q8" s="4"/>
    </row>
    <row r="9" spans="1:19" ht="21" customHeight="1">
      <c r="A9" s="85" t="s">
        <v>36</v>
      </c>
      <c r="B9" s="86"/>
      <c r="C9" s="87"/>
      <c r="D9" s="88"/>
      <c r="E9" s="96" t="s">
        <v>4</v>
      </c>
      <c r="F9" s="93" t="s">
        <v>22</v>
      </c>
      <c r="G9" s="83" t="s">
        <v>23</v>
      </c>
      <c r="H9" s="136" t="s">
        <v>17</v>
      </c>
      <c r="I9" s="79" t="s">
        <v>21</v>
      </c>
      <c r="J9" s="80"/>
      <c r="K9" s="80"/>
      <c r="L9" s="80"/>
      <c r="M9" s="81"/>
      <c r="N9" s="142" t="s">
        <v>2</v>
      </c>
      <c r="O9" s="77" t="s">
        <v>49</v>
      </c>
      <c r="P9" s="78"/>
      <c r="Q9" s="133" t="s">
        <v>33</v>
      </c>
      <c r="R9" s="5"/>
      <c r="S9" s="5"/>
    </row>
    <row r="10" spans="1:19" ht="21" customHeight="1">
      <c r="A10" s="89"/>
      <c r="B10" s="90"/>
      <c r="C10" s="91"/>
      <c r="D10" s="92"/>
      <c r="E10" s="97"/>
      <c r="F10" s="94"/>
      <c r="G10" s="95"/>
      <c r="H10" s="137"/>
      <c r="I10" s="138" t="s">
        <v>15</v>
      </c>
      <c r="J10" s="144" t="s">
        <v>14</v>
      </c>
      <c r="K10" s="144"/>
      <c r="L10" s="93" t="s">
        <v>16</v>
      </c>
      <c r="M10" s="140" t="s">
        <v>24</v>
      </c>
      <c r="N10" s="143"/>
      <c r="O10" s="70" t="s">
        <v>50</v>
      </c>
      <c r="P10" s="62" t="s">
        <v>51</v>
      </c>
      <c r="Q10" s="134"/>
      <c r="R10" s="5"/>
      <c r="S10" s="5"/>
    </row>
    <row r="11" spans="1:19" ht="21" customHeight="1">
      <c r="A11" s="89"/>
      <c r="B11" s="90"/>
      <c r="C11" s="91"/>
      <c r="D11" s="92"/>
      <c r="E11" s="97"/>
      <c r="F11" s="94"/>
      <c r="G11" s="95"/>
      <c r="H11" s="137"/>
      <c r="I11" s="139"/>
      <c r="J11" s="83" t="s">
        <v>71</v>
      </c>
      <c r="K11" s="84"/>
      <c r="L11" s="94"/>
      <c r="M11" s="141"/>
      <c r="N11" s="135" t="s">
        <v>109</v>
      </c>
      <c r="O11" s="82" t="s">
        <v>111</v>
      </c>
      <c r="P11" s="145" t="s">
        <v>46</v>
      </c>
      <c r="Q11" s="134"/>
      <c r="R11" s="5"/>
      <c r="S11" s="5"/>
    </row>
    <row r="12" spans="1:19" ht="21" customHeight="1">
      <c r="A12" s="89"/>
      <c r="B12" s="90"/>
      <c r="C12" s="91"/>
      <c r="D12" s="92"/>
      <c r="E12" s="97"/>
      <c r="F12" s="94"/>
      <c r="G12" s="95"/>
      <c r="H12" s="137"/>
      <c r="I12" s="139"/>
      <c r="J12" s="54" t="s">
        <v>73</v>
      </c>
      <c r="K12" s="55" t="s">
        <v>72</v>
      </c>
      <c r="L12" s="94"/>
      <c r="M12" s="141"/>
      <c r="N12" s="135"/>
      <c r="O12" s="82"/>
      <c r="P12" s="146"/>
      <c r="Q12" s="134"/>
      <c r="R12" s="5"/>
      <c r="S12" s="5"/>
    </row>
    <row r="13" spans="1:22" s="34" customFormat="1" ht="21" customHeight="1">
      <c r="A13" s="89"/>
      <c r="B13" s="90"/>
      <c r="C13" s="91"/>
      <c r="D13" s="92"/>
      <c r="E13" s="15" t="s">
        <v>84</v>
      </c>
      <c r="F13" s="16" t="s">
        <v>85</v>
      </c>
      <c r="G13" s="17" t="s">
        <v>86</v>
      </c>
      <c r="H13" s="26" t="s">
        <v>87</v>
      </c>
      <c r="I13" s="21" t="s">
        <v>88</v>
      </c>
      <c r="J13" s="48" t="s">
        <v>89</v>
      </c>
      <c r="K13" s="49" t="s">
        <v>90</v>
      </c>
      <c r="L13" s="17" t="s">
        <v>91</v>
      </c>
      <c r="M13" s="19" t="s">
        <v>92</v>
      </c>
      <c r="N13" s="45" t="s">
        <v>93</v>
      </c>
      <c r="O13" s="56" t="s">
        <v>94</v>
      </c>
      <c r="P13" s="57" t="s">
        <v>95</v>
      </c>
      <c r="Q13" s="24" t="s">
        <v>45</v>
      </c>
      <c r="R13" s="33"/>
      <c r="S13" s="33"/>
      <c r="T13" s="33"/>
      <c r="U13" s="33"/>
      <c r="V13" s="33"/>
    </row>
    <row r="14" spans="1:22" s="34" customFormat="1" ht="21" customHeight="1">
      <c r="A14" s="35" t="s">
        <v>5</v>
      </c>
      <c r="B14" s="38" t="s">
        <v>38</v>
      </c>
      <c r="C14" s="38" t="s">
        <v>37</v>
      </c>
      <c r="D14" s="36" t="s">
        <v>6</v>
      </c>
      <c r="E14" s="37"/>
      <c r="F14" s="42" t="s">
        <v>43</v>
      </c>
      <c r="G14" s="43" t="s">
        <v>44</v>
      </c>
      <c r="H14" s="28" t="s">
        <v>13</v>
      </c>
      <c r="I14" s="29" t="s">
        <v>8</v>
      </c>
      <c r="J14" s="50" t="s">
        <v>8</v>
      </c>
      <c r="K14" s="51" t="s">
        <v>8</v>
      </c>
      <c r="L14" s="27" t="s">
        <v>9</v>
      </c>
      <c r="M14" s="30" t="s">
        <v>8</v>
      </c>
      <c r="N14" s="46" t="s">
        <v>7</v>
      </c>
      <c r="O14" s="58" t="s">
        <v>7</v>
      </c>
      <c r="P14" s="59" t="s">
        <v>13</v>
      </c>
      <c r="Q14" s="25"/>
      <c r="R14" s="33"/>
      <c r="S14" s="33"/>
      <c r="T14" s="33"/>
      <c r="U14" s="33"/>
      <c r="V14" s="33"/>
    </row>
    <row r="15" spans="1:17" ht="26.25" customHeight="1">
      <c r="A15" s="32" t="s">
        <v>64</v>
      </c>
      <c r="B15" s="41" t="s">
        <v>41</v>
      </c>
      <c r="C15" s="44" t="s">
        <v>47</v>
      </c>
      <c r="D15" s="9">
        <v>37</v>
      </c>
      <c r="E15" s="10" t="s">
        <v>25</v>
      </c>
      <c r="F15" s="11">
        <v>20</v>
      </c>
      <c r="G15" s="14">
        <v>160</v>
      </c>
      <c r="H15" s="23"/>
      <c r="I15" s="14">
        <v>300000</v>
      </c>
      <c r="J15" s="52">
        <v>10000</v>
      </c>
      <c r="K15" s="53">
        <v>25000</v>
      </c>
      <c r="L15" s="18">
        <v>480000</v>
      </c>
      <c r="M15" s="13">
        <v>10000</v>
      </c>
      <c r="N15" s="47">
        <f aca="true" t="shared" si="0" ref="N15:N24">(H15+(SUM(I15:K15)+L15/12)/G15)*8</f>
        <v>18750</v>
      </c>
      <c r="O15" s="60">
        <f aca="true" t="shared" si="1" ref="O15:O24">(H15+(I15+J15)/G15)*8</f>
        <v>15500</v>
      </c>
      <c r="P15" s="61">
        <f aca="true" t="shared" si="2" ref="P15:P24">O15/8</f>
        <v>1937.5</v>
      </c>
      <c r="Q15" s="7"/>
    </row>
    <row r="16" spans="1:17" ht="26.25" customHeight="1">
      <c r="A16" s="32" t="s">
        <v>65</v>
      </c>
      <c r="B16" s="41" t="s">
        <v>39</v>
      </c>
      <c r="C16" s="40" t="s">
        <v>12</v>
      </c>
      <c r="D16" s="9">
        <v>27</v>
      </c>
      <c r="E16" s="10" t="s">
        <v>26</v>
      </c>
      <c r="F16" s="11">
        <v>25</v>
      </c>
      <c r="G16" s="14">
        <v>120</v>
      </c>
      <c r="H16" s="20">
        <v>880</v>
      </c>
      <c r="I16" s="22"/>
      <c r="J16" s="52"/>
      <c r="K16" s="53">
        <v>25000</v>
      </c>
      <c r="L16" s="18">
        <v>60000</v>
      </c>
      <c r="M16" s="13"/>
      <c r="N16" s="47">
        <f t="shared" si="0"/>
        <v>9040</v>
      </c>
      <c r="O16" s="60">
        <f t="shared" si="1"/>
        <v>7040</v>
      </c>
      <c r="P16" s="61">
        <f t="shared" si="2"/>
        <v>880</v>
      </c>
      <c r="Q16" s="7"/>
    </row>
    <row r="17" spans="1:17" ht="26.25" customHeight="1">
      <c r="A17" s="32" t="s">
        <v>66</v>
      </c>
      <c r="B17" s="41" t="s">
        <v>67</v>
      </c>
      <c r="C17" s="40" t="s">
        <v>12</v>
      </c>
      <c r="D17" s="9">
        <v>35</v>
      </c>
      <c r="E17" s="10" t="s">
        <v>26</v>
      </c>
      <c r="F17" s="11">
        <v>25</v>
      </c>
      <c r="G17" s="14">
        <v>120</v>
      </c>
      <c r="H17" s="20">
        <v>880</v>
      </c>
      <c r="I17" s="22"/>
      <c r="J17" s="52"/>
      <c r="K17" s="53">
        <v>21000</v>
      </c>
      <c r="L17" s="18">
        <v>50000</v>
      </c>
      <c r="M17" s="13"/>
      <c r="N17" s="47">
        <f t="shared" si="0"/>
        <v>8717.777777777777</v>
      </c>
      <c r="O17" s="60">
        <f t="shared" si="1"/>
        <v>7040</v>
      </c>
      <c r="P17" s="61">
        <f t="shared" si="2"/>
        <v>880</v>
      </c>
      <c r="Q17" s="7"/>
    </row>
    <row r="18" spans="1:17" ht="26.25" customHeight="1">
      <c r="A18" s="32" t="s">
        <v>68</v>
      </c>
      <c r="B18" s="41" t="s">
        <v>40</v>
      </c>
      <c r="C18" s="40" t="s">
        <v>12</v>
      </c>
      <c r="D18" s="9">
        <v>49</v>
      </c>
      <c r="E18" s="10" t="s">
        <v>26</v>
      </c>
      <c r="F18" s="11">
        <v>25</v>
      </c>
      <c r="G18" s="14">
        <v>120</v>
      </c>
      <c r="H18" s="20">
        <v>880</v>
      </c>
      <c r="I18" s="22"/>
      <c r="J18" s="52"/>
      <c r="K18" s="53">
        <v>20000</v>
      </c>
      <c r="L18" s="18">
        <v>60000</v>
      </c>
      <c r="M18" s="13"/>
      <c r="N18" s="47">
        <f t="shared" si="0"/>
        <v>8706.666666666666</v>
      </c>
      <c r="O18" s="60">
        <f t="shared" si="1"/>
        <v>7040</v>
      </c>
      <c r="P18" s="61">
        <f t="shared" si="2"/>
        <v>880</v>
      </c>
      <c r="Q18" s="7"/>
    </row>
    <row r="19" spans="1:17" ht="26.25" customHeight="1">
      <c r="A19" s="32" t="s">
        <v>69</v>
      </c>
      <c r="B19" s="41" t="s">
        <v>70</v>
      </c>
      <c r="C19" s="40" t="s">
        <v>12</v>
      </c>
      <c r="D19" s="9">
        <v>59</v>
      </c>
      <c r="E19" s="10" t="s">
        <v>26</v>
      </c>
      <c r="F19" s="11">
        <v>20</v>
      </c>
      <c r="G19" s="14">
        <v>100</v>
      </c>
      <c r="H19" s="20">
        <v>880</v>
      </c>
      <c r="I19" s="22"/>
      <c r="J19" s="52"/>
      <c r="K19" s="53">
        <v>23000</v>
      </c>
      <c r="L19" s="18">
        <v>50000</v>
      </c>
      <c r="M19" s="13"/>
      <c r="N19" s="47">
        <f t="shared" si="0"/>
        <v>9213.333333333334</v>
      </c>
      <c r="O19" s="60">
        <f t="shared" si="1"/>
        <v>7040</v>
      </c>
      <c r="P19" s="61">
        <f t="shared" si="2"/>
        <v>880</v>
      </c>
      <c r="Q19" s="7"/>
    </row>
    <row r="20" spans="1:17" ht="26.25" customHeight="1">
      <c r="A20" s="8"/>
      <c r="B20" s="39"/>
      <c r="C20" s="40"/>
      <c r="D20" s="9"/>
      <c r="E20" s="10"/>
      <c r="F20" s="11"/>
      <c r="G20" s="14"/>
      <c r="H20" s="23"/>
      <c r="I20" s="14"/>
      <c r="J20" s="52"/>
      <c r="K20" s="53"/>
      <c r="L20" s="18"/>
      <c r="M20" s="13"/>
      <c r="N20" s="71" t="e">
        <f t="shared" si="0"/>
        <v>#DIV/0!</v>
      </c>
      <c r="O20" s="72" t="e">
        <f t="shared" si="1"/>
        <v>#DIV/0!</v>
      </c>
      <c r="P20" s="73" t="e">
        <f t="shared" si="2"/>
        <v>#DIV/0!</v>
      </c>
      <c r="Q20" s="7"/>
    </row>
    <row r="21" spans="1:17" ht="26.25" customHeight="1">
      <c r="A21" s="8"/>
      <c r="B21" s="39"/>
      <c r="C21" s="40"/>
      <c r="D21" s="6"/>
      <c r="E21" s="10"/>
      <c r="F21" s="11"/>
      <c r="G21" s="14"/>
      <c r="H21" s="23"/>
      <c r="I21" s="14"/>
      <c r="J21" s="52"/>
      <c r="K21" s="53"/>
      <c r="L21" s="18"/>
      <c r="M21" s="13"/>
      <c r="N21" s="71" t="e">
        <f t="shared" si="0"/>
        <v>#DIV/0!</v>
      </c>
      <c r="O21" s="72" t="e">
        <f t="shared" si="1"/>
        <v>#DIV/0!</v>
      </c>
      <c r="P21" s="73" t="e">
        <f t="shared" si="2"/>
        <v>#DIV/0!</v>
      </c>
      <c r="Q21" s="7"/>
    </row>
    <row r="22" spans="1:17" ht="26.25" customHeight="1">
      <c r="A22" s="8"/>
      <c r="B22" s="39"/>
      <c r="C22" s="40"/>
      <c r="D22" s="6"/>
      <c r="E22" s="10"/>
      <c r="F22" s="11"/>
      <c r="G22" s="14"/>
      <c r="H22" s="23"/>
      <c r="I22" s="14"/>
      <c r="J22" s="52"/>
      <c r="K22" s="53"/>
      <c r="L22" s="18"/>
      <c r="M22" s="13"/>
      <c r="N22" s="71" t="e">
        <f t="shared" si="0"/>
        <v>#DIV/0!</v>
      </c>
      <c r="O22" s="72" t="e">
        <f t="shared" si="1"/>
        <v>#DIV/0!</v>
      </c>
      <c r="P22" s="73" t="e">
        <f t="shared" si="2"/>
        <v>#DIV/0!</v>
      </c>
      <c r="Q22" s="7"/>
    </row>
    <row r="23" spans="1:17" ht="26.25" customHeight="1">
      <c r="A23" s="8"/>
      <c r="B23" s="39"/>
      <c r="C23" s="40"/>
      <c r="D23" s="12"/>
      <c r="E23" s="10"/>
      <c r="F23" s="11"/>
      <c r="G23" s="14"/>
      <c r="H23" s="23"/>
      <c r="I23" s="14"/>
      <c r="J23" s="52"/>
      <c r="K23" s="53"/>
      <c r="L23" s="18"/>
      <c r="M23" s="13"/>
      <c r="N23" s="71" t="e">
        <f t="shared" si="0"/>
        <v>#DIV/0!</v>
      </c>
      <c r="O23" s="72" t="e">
        <f t="shared" si="1"/>
        <v>#DIV/0!</v>
      </c>
      <c r="P23" s="73" t="e">
        <f t="shared" si="2"/>
        <v>#DIV/0!</v>
      </c>
      <c r="Q23" s="7"/>
    </row>
    <row r="24" spans="1:17" ht="26.25" customHeight="1" thickBot="1">
      <c r="A24" s="8"/>
      <c r="B24" s="39"/>
      <c r="C24" s="40"/>
      <c r="D24" s="9"/>
      <c r="E24" s="10"/>
      <c r="F24" s="11"/>
      <c r="G24" s="14"/>
      <c r="H24" s="23"/>
      <c r="I24" s="14"/>
      <c r="J24" s="52"/>
      <c r="K24" s="53"/>
      <c r="L24" s="18"/>
      <c r="M24" s="13"/>
      <c r="N24" s="74" t="e">
        <f t="shared" si="0"/>
        <v>#DIV/0!</v>
      </c>
      <c r="O24" s="75" t="e">
        <f t="shared" si="1"/>
        <v>#DIV/0!</v>
      </c>
      <c r="P24" s="76" t="e">
        <f t="shared" si="2"/>
        <v>#DIV/0!</v>
      </c>
      <c r="Q24" s="7"/>
    </row>
  </sheetData>
  <sheetProtection/>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5"/>
  </sheetPr>
  <dimension ref="A1:AP39"/>
  <sheetViews>
    <sheetView zoomScalePageLayoutView="0" workbookViewId="0" topLeftCell="A1">
      <selection activeCell="A1" sqref="A1"/>
    </sheetView>
  </sheetViews>
  <sheetFormatPr defaultColWidth="9.00390625" defaultRowHeight="13.5"/>
  <cols>
    <col min="1" max="1" width="3.125" style="66" customWidth="1"/>
    <col min="2" max="2" width="2.50390625" style="69" customWidth="1"/>
    <col min="3" max="42" width="3.25390625" style="69" customWidth="1"/>
    <col min="43" max="16384" width="9.00390625" style="69" customWidth="1"/>
  </cols>
  <sheetData>
    <row r="1" spans="1:42" s="65" customFormat="1" ht="14.25" customHeight="1">
      <c r="A1" s="63" t="s">
        <v>29</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row>
    <row r="2" spans="1:42" s="65" customFormat="1" ht="14.25" customHeight="1">
      <c r="A2" s="66">
        <v>1</v>
      </c>
      <c r="B2" s="160" t="s">
        <v>74</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row>
    <row r="3" spans="1:42" s="65" customFormat="1" ht="14.25" customHeight="1">
      <c r="A3" s="66">
        <v>2</v>
      </c>
      <c r="B3" s="160" t="s">
        <v>79</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row>
    <row r="4" spans="1:42" s="65" customFormat="1" ht="14.25" customHeight="1">
      <c r="A4" s="66"/>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row>
    <row r="5" spans="1:42" s="65" customFormat="1" ht="14.25" customHeight="1">
      <c r="A5" s="67"/>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row>
    <row r="6" spans="1:42" s="65" customFormat="1" ht="14.25" customHeight="1">
      <c r="A6" s="66">
        <v>3</v>
      </c>
      <c r="B6" s="160" t="s">
        <v>112</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row>
    <row r="7" spans="1:42" s="65" customFormat="1" ht="14.25" customHeight="1">
      <c r="A7" s="66"/>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row>
    <row r="8" spans="1:42" s="65" customFormat="1" ht="14.25" customHeight="1">
      <c r="A8" s="66"/>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s="65" customFormat="1" ht="14.25" customHeight="1">
      <c r="A9" s="66"/>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row>
    <row r="10" spans="1:42" s="65" customFormat="1" ht="14.25" customHeight="1">
      <c r="A10" s="66"/>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row>
    <row r="11" spans="1:42" s="65" customFormat="1" ht="14.25" customHeight="1">
      <c r="A11" s="66">
        <v>4</v>
      </c>
      <c r="B11" s="160" t="s">
        <v>78</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row>
    <row r="12" spans="1:42" s="65" customFormat="1" ht="14.25" customHeight="1">
      <c r="A12" s="66"/>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row>
    <row r="13" spans="1:42" s="65" customFormat="1" ht="14.25" customHeight="1">
      <c r="A13" s="66">
        <v>5</v>
      </c>
      <c r="B13" s="160" t="s">
        <v>96</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row>
    <row r="14" spans="1:42" s="65" customFormat="1" ht="14.25" customHeight="1">
      <c r="A14" s="66"/>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row>
    <row r="15" spans="1:42" s="65" customFormat="1" ht="14.25" customHeight="1">
      <c r="A15" s="66">
        <v>6</v>
      </c>
      <c r="B15" s="64" t="s">
        <v>97</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1:42" s="65" customFormat="1" ht="14.25" customHeight="1">
      <c r="A16" s="66">
        <v>7</v>
      </c>
      <c r="B16" s="160" t="s">
        <v>110</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s="65" customFormat="1" ht="14.25" customHeight="1">
      <c r="A17" s="66"/>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row>
    <row r="18" spans="1:42" s="65" customFormat="1" ht="14.25" customHeight="1">
      <c r="A18" s="66">
        <v>8</v>
      </c>
      <c r="B18" s="64" t="s">
        <v>98</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1:42" s="65" customFormat="1" ht="14.25" customHeight="1">
      <c r="A19" s="66">
        <v>9</v>
      </c>
      <c r="B19" s="64" t="s">
        <v>99</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1:42" s="65" customFormat="1" ht="14.25" customHeight="1">
      <c r="A20" s="66">
        <v>10</v>
      </c>
      <c r="B20" s="160" t="s">
        <v>75</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row>
    <row r="21" spans="1:42" s="65" customFormat="1" ht="14.25" customHeight="1">
      <c r="A21" s="66"/>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row>
    <row r="22" spans="1:42" s="65" customFormat="1" ht="14.25" customHeight="1">
      <c r="A22" s="66"/>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row>
    <row r="23" spans="1:42" s="65" customFormat="1" ht="14.25" customHeight="1">
      <c r="A23" s="6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row>
    <row r="24" spans="1:42" s="65" customFormat="1" ht="14.25" customHeight="1">
      <c r="A24" s="66"/>
      <c r="B24" s="68" t="s">
        <v>100</v>
      </c>
      <c r="C24" s="64" t="s">
        <v>80</v>
      </c>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1:42" s="65" customFormat="1" ht="14.25" customHeight="1">
      <c r="A25" s="66"/>
      <c r="B25" s="68" t="s">
        <v>101</v>
      </c>
      <c r="C25" s="64" t="s">
        <v>81</v>
      </c>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1:42" s="65" customFormat="1" ht="14.25" customHeight="1">
      <c r="A26" s="66">
        <v>11</v>
      </c>
      <c r="B26" s="64" t="s">
        <v>102</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1:42" s="65" customFormat="1" ht="14.25" customHeight="1">
      <c r="A27" s="66">
        <v>12</v>
      </c>
      <c r="B27" s="64" t="s">
        <v>103</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1:42" s="65" customFormat="1" ht="14.25" customHeight="1">
      <c r="A28" s="66">
        <v>13</v>
      </c>
      <c r="B28" s="160" t="s">
        <v>82</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row>
    <row r="29" spans="1:42" s="65" customFormat="1" ht="14.25" customHeight="1">
      <c r="A29" s="66"/>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row>
    <row r="30" spans="1:42" s="65" customFormat="1" ht="14.25" customHeight="1">
      <c r="A30" s="66">
        <v>14</v>
      </c>
      <c r="B30" s="64" t="s">
        <v>83</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1:42" s="65" customFormat="1" ht="14.25" customHeight="1">
      <c r="A31" s="66"/>
      <c r="B31" s="64"/>
      <c r="C31" s="160" t="s">
        <v>104</v>
      </c>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row>
    <row r="32" spans="1:42" s="65" customFormat="1" ht="14.25" customHeight="1">
      <c r="A32" s="66"/>
      <c r="B32" s="64"/>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row>
    <row r="33" spans="1:42" s="65" customFormat="1" ht="14.25" customHeight="1">
      <c r="A33" s="66"/>
      <c r="B33" s="64"/>
      <c r="C33" s="64"/>
      <c r="D33" s="64" t="s">
        <v>105</v>
      </c>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1:42" s="65" customFormat="1" ht="14.25" customHeight="1">
      <c r="A34" s="66"/>
      <c r="B34" s="64"/>
      <c r="C34" s="64"/>
      <c r="D34" s="64" t="s">
        <v>106</v>
      </c>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row>
    <row r="35" spans="1:42" s="65" customFormat="1" ht="14.25" customHeight="1">
      <c r="A35" s="66"/>
      <c r="B35" s="64"/>
      <c r="C35" s="64"/>
      <c r="D35" s="64" t="s">
        <v>107</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1:42" s="65" customFormat="1" ht="14.25" customHeight="1">
      <c r="A36" s="66"/>
      <c r="B36" s="64"/>
      <c r="C36" s="64"/>
      <c r="D36" s="64" t="s">
        <v>108</v>
      </c>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1:42" s="65" customFormat="1" ht="14.25" customHeight="1">
      <c r="A37" s="66"/>
      <c r="B37" s="64"/>
      <c r="C37" s="64"/>
      <c r="D37" s="64" t="s">
        <v>1</v>
      </c>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1:42" s="65" customFormat="1" ht="14.25" customHeight="1">
      <c r="A38" s="66"/>
      <c r="B38" s="64"/>
      <c r="C38" s="64"/>
      <c r="D38" s="64" t="s">
        <v>30</v>
      </c>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1:42" ht="14.25" customHeight="1">
      <c r="A39" s="66">
        <v>15</v>
      </c>
      <c r="B39" s="160" t="s">
        <v>77</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sera</cp:lastModifiedBy>
  <cp:lastPrinted>2021-10-13T05:30:18Z</cp:lastPrinted>
  <dcterms:created xsi:type="dcterms:W3CDTF">2002-04-09T06:12:27Z</dcterms:created>
  <dcterms:modified xsi:type="dcterms:W3CDTF">2022-01-05T00:15:39Z</dcterms:modified>
  <cp:category/>
  <cp:version/>
  <cp:contentType/>
  <cp:contentStatus/>
</cp:coreProperties>
</file>